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chan\Desktop\"/>
    </mc:Choice>
  </mc:AlternateContent>
  <xr:revisionPtr revIDLastSave="0" documentId="13_ncr:1_{6C819EDD-F9E2-4A0B-B55F-CDE5F1927456}" xr6:coauthVersionLast="45" xr6:coauthVersionMax="45" xr10:uidLastSave="{00000000-0000-0000-0000-000000000000}"/>
  <bookViews>
    <workbookView xWindow="5595" yWindow="4335" windowWidth="21600" windowHeight="11505" xr2:uid="{F13498B4-1325-47BC-89E9-0A1BAF6D35A6}"/>
  </bookViews>
  <sheets>
    <sheet name="Spec Sheet" sheetId="1" r:id="rId1"/>
    <sheet name="Final Pricing for JOOLA 2020" sheetId="2" r:id="rId2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3" i="1" l="1"/>
  <c r="C9" i="1"/>
  <c r="D9" i="1"/>
  <c r="F9" i="1"/>
  <c r="C10" i="1"/>
  <c r="D10" i="1"/>
  <c r="F10" i="1"/>
  <c r="D6" i="1"/>
  <c r="F6" i="1"/>
  <c r="C6" i="1"/>
  <c r="C7" i="1"/>
  <c r="D7" i="1"/>
  <c r="F7" i="1"/>
  <c r="C3" i="1"/>
  <c r="D3" i="1"/>
  <c r="F3" i="1"/>
  <c r="C4" i="1"/>
  <c r="D4" i="1"/>
  <c r="F4" i="1"/>
  <c r="D17" i="1"/>
  <c r="F17" i="1"/>
  <c r="D2" i="1"/>
  <c r="F2" i="1"/>
  <c r="D5" i="1"/>
  <c r="F5" i="1"/>
  <c r="D8" i="1"/>
  <c r="F8" i="1"/>
  <c r="D11" i="1"/>
  <c r="F11" i="1"/>
  <c r="D12" i="1"/>
  <c r="F12" i="1"/>
  <c r="D13" i="1"/>
  <c r="F13" i="1"/>
  <c r="D14" i="1"/>
  <c r="F14" i="1"/>
  <c r="D15" i="1"/>
  <c r="F15" i="1"/>
  <c r="D16" i="1"/>
  <c r="F16" i="1"/>
  <c r="D18" i="1"/>
  <c r="F18" i="1"/>
  <c r="D19" i="1"/>
  <c r="F19" i="1"/>
  <c r="D20" i="1"/>
  <c r="F20" i="1"/>
  <c r="D21" i="1"/>
  <c r="F21" i="1"/>
  <c r="D22" i="1"/>
  <c r="F22" i="1"/>
  <c r="C2" i="1"/>
  <c r="C5" i="1"/>
  <c r="C8" i="1"/>
  <c r="C11" i="1"/>
  <c r="C12" i="1"/>
  <c r="C13" i="1"/>
  <c r="C14" i="1"/>
  <c r="C15" i="1"/>
  <c r="C16" i="1"/>
  <c r="C17" i="1"/>
  <c r="C18" i="1"/>
  <c r="C19" i="1"/>
  <c r="C20" i="1"/>
  <c r="C21" i="1"/>
  <c r="C22" i="1"/>
</calcChain>
</file>

<file path=xl/sharedStrings.xml><?xml version="1.0" encoding="utf-8"?>
<sst xmlns="http://schemas.openxmlformats.org/spreadsheetml/2006/main" count="77" uniqueCount="62">
  <si>
    <t>Item:</t>
  </si>
  <si>
    <t>Euro</t>
  </si>
  <si>
    <t>USD</t>
  </si>
  <si>
    <t>Dynaryz ACC</t>
  </si>
  <si>
    <t>Dynaryz AGR</t>
  </si>
  <si>
    <t>Vyzaryz Freeze</t>
  </si>
  <si>
    <t>Vyzaryz Hybrid</t>
  </si>
  <si>
    <t>Vyzaryz Trinity</t>
  </si>
  <si>
    <t>Xylo 5</t>
  </si>
  <si>
    <t>Xylo 7</t>
  </si>
  <si>
    <t>Santoru KL-c Inner</t>
  </si>
  <si>
    <t>Santoru KL-c Outer</t>
  </si>
  <si>
    <t>Santoru 3K-c</t>
  </si>
  <si>
    <t>Shirt Ace</t>
  </si>
  <si>
    <t>Shorts Basic</t>
  </si>
  <si>
    <t>Skirt Mara</t>
  </si>
  <si>
    <t>T-Shirt Ace</t>
  </si>
  <si>
    <t>Short Maco</t>
  </si>
  <si>
    <t>Tracksuit Ace</t>
  </si>
  <si>
    <t>Shirt Trinity</t>
  </si>
  <si>
    <t>shorts Sprint</t>
  </si>
  <si>
    <t>Lady Shirt Trinity</t>
  </si>
  <si>
    <t>Shirt Trigon</t>
  </si>
  <si>
    <t>Tracksuit Trigon</t>
  </si>
  <si>
    <t>Tracksuit Summit</t>
  </si>
  <si>
    <t>T-ShirtSynchro</t>
  </si>
  <si>
    <t>Hoodie Performace</t>
  </si>
  <si>
    <t>Pants Performance</t>
  </si>
  <si>
    <t>Shirt Competition</t>
  </si>
  <si>
    <t>Tracksuit Chilax</t>
  </si>
  <si>
    <t>Shorts Chilax</t>
  </si>
  <si>
    <t>Jacket Outgear</t>
  </si>
  <si>
    <t>Shirt Phaze</t>
  </si>
  <si>
    <t>Shirt Dynaryz</t>
  </si>
  <si>
    <t>Socks Terni</t>
  </si>
  <si>
    <t>Shoe Pro Blast</t>
  </si>
  <si>
    <t>Vision Trolley</t>
  </si>
  <si>
    <t>Vision Vortex Backpack</t>
  </si>
  <si>
    <t>Vision Shoe Bag</t>
  </si>
  <si>
    <t>Vision Safe Racket Case</t>
  </si>
  <si>
    <t>Vision Focus Racket Case</t>
  </si>
  <si>
    <t>Vision Double racket Case</t>
  </si>
  <si>
    <t>Vision Coach Bag</t>
  </si>
  <si>
    <t>Vision Compact Bag</t>
  </si>
  <si>
    <t>Vision Tourex Bag</t>
  </si>
  <si>
    <t>Vision Reflex Backpack</t>
  </si>
  <si>
    <t>Vision Rollbag</t>
  </si>
  <si>
    <t>Vision Backpack</t>
  </si>
  <si>
    <t xml:space="preserve">Retail: </t>
  </si>
  <si>
    <t>Wholesale Price</t>
  </si>
  <si>
    <t xml:space="preserve">Pre-order Price: </t>
  </si>
  <si>
    <t xml:space="preserve">Total: </t>
  </si>
  <si>
    <t>Qty:</t>
  </si>
  <si>
    <t>Vyzaryz Freeze FL</t>
  </si>
  <si>
    <t>Vyzaryz Freeze ST</t>
  </si>
  <si>
    <t>Vyzaryz Freeze C-Pen</t>
  </si>
  <si>
    <t>Vyzaryz Hybrid FL</t>
  </si>
  <si>
    <t>Vyzaryz Hybrid ST</t>
  </si>
  <si>
    <t>Vyzaryz Hybrid C-Pen</t>
  </si>
  <si>
    <t>Vyzaryz Trinity FL</t>
  </si>
  <si>
    <t>Vyzaryz Trinity ST</t>
  </si>
  <si>
    <t>Vyzaryz Trinity C-Pen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</si>
</sst>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">
    <xf numFmtId="0" fontId="0" fillId="0" borderId="0" xfId="0"/>
    <xf numFmtId="44" fontId="0" fillId="0" borderId="0" xfId="0" applyNumberFormat="1"/>
    <xf numFmtId="0" fontId="0" fillId="0" borderId="1" xfId="0" applyBorder="1"/>
    <xf numFmtId="9" fontId="0" fillId="0" borderId="1" xfId="0" applyNumberFormat="1" applyBorder="1"/>
    <xf numFmtId="44" fontId="0" fillId="0" borderId="1" xfId="1" applyFont="1" applyBorder="1"/>
    <xf numFmtId="44" fontId="0" fillId="0" borderId="1" xfId="0" applyNumberFormat="1" applyBorder="1"/>
    <xf numFmtId="0" fontId="0" fillId="2" borderId="1" xfId="0" applyFill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08D7D8-8325-47C7-ABFF-ADC23CD60677}">
  <dimension ref="A1:F23"/>
  <sheetViews>
    <sheetView tabSelected="1" workbookViewId="0">
      <selection activeCell="J15" sqref="J15"/>
    </sheetView>
  </sheetViews>
  <sheetFormatPr defaultRowHeight="15" x14ac:dyDescent="0.25"/>
  <cols>
    <col min="1" max="1" width="21.7109375" bestFit="1" customWidth="1"/>
    <col min="2" max="2" width="9" bestFit="1" customWidth="1"/>
    <col min="3" max="3" width="15.42578125" bestFit="1" customWidth="1"/>
    <col min="4" max="4" width="15.5703125" bestFit="1" customWidth="1"/>
  </cols>
  <sheetData>
    <row r="1" spans="1:6" x14ac:dyDescent="0.25">
      <c r="A1" s="2" t="s">
        <v>0</v>
      </c>
      <c r="B1" s="2" t="s">
        <v>48</v>
      </c>
      <c r="C1" s="3" t="s">
        <v>49</v>
      </c>
      <c r="D1" s="3" t="s">
        <v>50</v>
      </c>
      <c r="E1" s="2" t="s">
        <v>52</v>
      </c>
      <c r="F1" s="2" t="s">
        <v>51</v>
      </c>
    </row>
    <row r="2" spans="1:6" x14ac:dyDescent="0.25">
      <c r="A2" s="2" t="s">
        <v>53</v>
      </c>
      <c r="B2" s="4">
        <v>199.95</v>
      </c>
      <c r="C2" s="4">
        <f t="shared" ref="C2:C4" si="0">B2*0.65</f>
        <v>129.9675</v>
      </c>
      <c r="D2" s="4">
        <f t="shared" ref="D2" si="1">B2*0.55</f>
        <v>109.9725</v>
      </c>
      <c r="E2" s="6"/>
      <c r="F2" s="5">
        <f t="shared" ref="F2" si="2">E2*D2</f>
        <v>0</v>
      </c>
    </row>
    <row r="3" spans="1:6" x14ac:dyDescent="0.25">
      <c r="A3" s="2" t="s">
        <v>54</v>
      </c>
      <c r="B3" s="4">
        <v>199.95</v>
      </c>
      <c r="C3" s="4">
        <f t="shared" si="0"/>
        <v>129.9675</v>
      </c>
      <c r="D3" s="4">
        <f t="shared" ref="D3:D4" si="3">B3*0.55</f>
        <v>109.9725</v>
      </c>
      <c r="E3" s="6"/>
      <c r="F3" s="5">
        <f t="shared" ref="F3:F4" si="4">E3*D3</f>
        <v>0</v>
      </c>
    </row>
    <row r="4" spans="1:6" x14ac:dyDescent="0.25">
      <c r="A4" s="2" t="s">
        <v>55</v>
      </c>
      <c r="B4" s="4">
        <v>199.95</v>
      </c>
      <c r="C4" s="4">
        <f t="shared" si="0"/>
        <v>129.9675</v>
      </c>
      <c r="D4" s="4">
        <f t="shared" si="3"/>
        <v>109.9725</v>
      </c>
      <c r="E4" s="6"/>
      <c r="F4" s="5">
        <f t="shared" si="4"/>
        <v>0</v>
      </c>
    </row>
    <row r="5" spans="1:6" x14ac:dyDescent="0.25">
      <c r="A5" s="2" t="s">
        <v>56</v>
      </c>
      <c r="B5" s="4">
        <v>249.95</v>
      </c>
      <c r="C5" s="4">
        <f>B5*0.65</f>
        <v>162.4675</v>
      </c>
      <c r="D5" s="4">
        <f>B5*0.55</f>
        <v>137.4725</v>
      </c>
      <c r="E5" s="6"/>
      <c r="F5" s="5">
        <f>E5*D5</f>
        <v>0</v>
      </c>
    </row>
    <row r="6" spans="1:6" x14ac:dyDescent="0.25">
      <c r="A6" s="2" t="s">
        <v>57</v>
      </c>
      <c r="B6" s="4">
        <v>249.95</v>
      </c>
      <c r="C6" s="4">
        <f t="shared" ref="C6:C7" si="5">B6*0.65</f>
        <v>162.4675</v>
      </c>
      <c r="D6" s="4">
        <f t="shared" ref="D6:D7" si="6">B6*0.55</f>
        <v>137.4725</v>
      </c>
      <c r="E6" s="6"/>
      <c r="F6" s="5">
        <f>E6*D6</f>
        <v>0</v>
      </c>
    </row>
    <row r="7" spans="1:6" x14ac:dyDescent="0.25">
      <c r="A7" s="2" t="s">
        <v>58</v>
      </c>
      <c r="B7" s="4">
        <v>249.95</v>
      </c>
      <c r="C7" s="4">
        <f t="shared" si="5"/>
        <v>162.4675</v>
      </c>
      <c r="D7" s="4">
        <f t="shared" si="6"/>
        <v>137.4725</v>
      </c>
      <c r="E7" s="6"/>
      <c r="F7" s="5">
        <f t="shared" ref="F7" si="7">E7*D7</f>
        <v>0</v>
      </c>
    </row>
    <row r="8" spans="1:6" x14ac:dyDescent="0.25">
      <c r="A8" s="2" t="s">
        <v>59</v>
      </c>
      <c r="B8" s="4">
        <v>274.95</v>
      </c>
      <c r="C8" s="4">
        <f>B8*0.65</f>
        <v>178.7175</v>
      </c>
      <c r="D8" s="4">
        <f>B8*0.55</f>
        <v>151.2225</v>
      </c>
      <c r="E8" s="6"/>
      <c r="F8" s="5">
        <f>E8*D8</f>
        <v>0</v>
      </c>
    </row>
    <row r="9" spans="1:6" x14ac:dyDescent="0.25">
      <c r="A9" s="2" t="s">
        <v>60</v>
      </c>
      <c r="B9" s="4">
        <v>274.95</v>
      </c>
      <c r="C9" s="4">
        <f t="shared" ref="C9:C10" si="8">B9*0.65</f>
        <v>178.7175</v>
      </c>
      <c r="D9" s="4">
        <f t="shared" ref="D9:D10" si="9">B9*0.55</f>
        <v>151.2225</v>
      </c>
      <c r="E9" s="6"/>
      <c r="F9" s="5">
        <f t="shared" ref="F9:F10" si="10">E9*D9</f>
        <v>0</v>
      </c>
    </row>
    <row r="10" spans="1:6" x14ac:dyDescent="0.25">
      <c r="A10" s="2" t="s">
        <v>61</v>
      </c>
      <c r="B10" s="4">
        <v>274.95</v>
      </c>
      <c r="C10" s="4">
        <f t="shared" si="8"/>
        <v>178.7175</v>
      </c>
      <c r="D10" s="4">
        <f t="shared" si="9"/>
        <v>151.2225</v>
      </c>
      <c r="E10" s="6"/>
      <c r="F10" s="5">
        <f t="shared" si="10"/>
        <v>0</v>
      </c>
    </row>
    <row r="11" spans="1:6" x14ac:dyDescent="0.25">
      <c r="A11" s="2" t="s">
        <v>36</v>
      </c>
      <c r="B11" s="4">
        <v>89.95</v>
      </c>
      <c r="C11" s="4">
        <f>B11*0.65</f>
        <v>58.467500000000001</v>
      </c>
      <c r="D11" s="4">
        <f>B11*0.55</f>
        <v>49.472500000000004</v>
      </c>
      <c r="E11" s="6"/>
      <c r="F11" s="5">
        <f>E11*D11</f>
        <v>0</v>
      </c>
    </row>
    <row r="12" spans="1:6" x14ac:dyDescent="0.25">
      <c r="A12" s="2" t="s">
        <v>37</v>
      </c>
      <c r="B12" s="4">
        <v>34.950000000000003</v>
      </c>
      <c r="C12" s="4">
        <f>B12*0.65</f>
        <v>22.717500000000001</v>
      </c>
      <c r="D12" s="4">
        <f>B12*0.55</f>
        <v>19.222500000000004</v>
      </c>
      <c r="E12" s="6"/>
      <c r="F12" s="5">
        <f>E12*D12</f>
        <v>0</v>
      </c>
    </row>
    <row r="13" spans="1:6" x14ac:dyDescent="0.25">
      <c r="A13" s="2" t="s">
        <v>38</v>
      </c>
      <c r="B13" s="4">
        <v>9.9499999999999993</v>
      </c>
      <c r="C13" s="4">
        <f>B13*0.65</f>
        <v>6.4674999999999994</v>
      </c>
      <c r="D13" s="4">
        <f>B13*0.55</f>
        <v>5.4725000000000001</v>
      </c>
      <c r="E13" s="6"/>
      <c r="F13" s="5">
        <f>E13*D13</f>
        <v>0</v>
      </c>
    </row>
    <row r="14" spans="1:6" x14ac:dyDescent="0.25">
      <c r="A14" s="2" t="s">
        <v>39</v>
      </c>
      <c r="B14" s="4">
        <v>19.95</v>
      </c>
      <c r="C14" s="4">
        <f>B14*0.65</f>
        <v>12.967499999999999</v>
      </c>
      <c r="D14" s="4">
        <f>B14*0.55</f>
        <v>10.9725</v>
      </c>
      <c r="E14" s="6"/>
      <c r="F14" s="5">
        <f>E14*D14</f>
        <v>0</v>
      </c>
    </row>
    <row r="15" spans="1:6" x14ac:dyDescent="0.25">
      <c r="A15" s="2" t="s">
        <v>40</v>
      </c>
      <c r="B15" s="4">
        <v>17.95</v>
      </c>
      <c r="C15" s="4">
        <f>B15*0.65</f>
        <v>11.6675</v>
      </c>
      <c r="D15" s="4">
        <f>B15*0.55</f>
        <v>9.8725000000000005</v>
      </c>
      <c r="E15" s="6"/>
      <c r="F15" s="5">
        <f>E15*D15</f>
        <v>0</v>
      </c>
    </row>
    <row r="16" spans="1:6" x14ac:dyDescent="0.25">
      <c r="A16" s="2" t="s">
        <v>41</v>
      </c>
      <c r="B16" s="4">
        <v>19.95</v>
      </c>
      <c r="C16" s="4">
        <f>B16*0.65</f>
        <v>12.967499999999999</v>
      </c>
      <c r="D16" s="4">
        <f>B16*0.55</f>
        <v>10.9725</v>
      </c>
      <c r="E16" s="6"/>
      <c r="F16" s="5">
        <f>E16*D16</f>
        <v>0</v>
      </c>
    </row>
    <row r="17" spans="1:6" x14ac:dyDescent="0.25">
      <c r="A17" s="2" t="s">
        <v>42</v>
      </c>
      <c r="B17" s="4">
        <v>39.950000000000003</v>
      </c>
      <c r="C17" s="4">
        <f>B17*0.65</f>
        <v>25.967500000000001</v>
      </c>
      <c r="D17" s="4">
        <f>B17*0.55</f>
        <v>21.972500000000004</v>
      </c>
      <c r="E17" s="6"/>
      <c r="F17" s="5">
        <f>E17*D17</f>
        <v>0</v>
      </c>
    </row>
    <row r="18" spans="1:6" x14ac:dyDescent="0.25">
      <c r="A18" s="2" t="s">
        <v>43</v>
      </c>
      <c r="B18" s="4">
        <v>59.95</v>
      </c>
      <c r="C18" s="4">
        <f>B18*0.65</f>
        <v>38.967500000000001</v>
      </c>
      <c r="D18" s="4">
        <f>B18*0.55</f>
        <v>32.972500000000004</v>
      </c>
      <c r="E18" s="6"/>
      <c r="F18" s="5">
        <f>E18*D18</f>
        <v>0</v>
      </c>
    </row>
    <row r="19" spans="1:6" x14ac:dyDescent="0.25">
      <c r="A19" s="2" t="s">
        <v>44</v>
      </c>
      <c r="B19" s="4">
        <v>49.95</v>
      </c>
      <c r="C19" s="4">
        <f>B19*0.65</f>
        <v>32.467500000000001</v>
      </c>
      <c r="D19" s="4">
        <f>B19*0.55</f>
        <v>27.472500000000004</v>
      </c>
      <c r="E19" s="6"/>
      <c r="F19" s="5">
        <f>E19*D19</f>
        <v>0</v>
      </c>
    </row>
    <row r="20" spans="1:6" x14ac:dyDescent="0.25">
      <c r="A20" s="2" t="s">
        <v>45</v>
      </c>
      <c r="B20" s="4">
        <v>39.950000000000003</v>
      </c>
      <c r="C20" s="4">
        <f>B20*0.65</f>
        <v>25.967500000000001</v>
      </c>
      <c r="D20" s="4">
        <f>B20*0.55</f>
        <v>21.972500000000004</v>
      </c>
      <c r="E20" s="6"/>
      <c r="F20" s="5">
        <f>E20*D20</f>
        <v>0</v>
      </c>
    </row>
    <row r="21" spans="1:6" x14ac:dyDescent="0.25">
      <c r="A21" s="2" t="s">
        <v>46</v>
      </c>
      <c r="B21" s="4">
        <v>99.95</v>
      </c>
      <c r="C21" s="4">
        <f>B21*0.65</f>
        <v>64.967500000000001</v>
      </c>
      <c r="D21" s="4">
        <f>B21*0.55</f>
        <v>54.972500000000004</v>
      </c>
      <c r="E21" s="6"/>
      <c r="F21" s="5">
        <f>E21*D21</f>
        <v>0</v>
      </c>
    </row>
    <row r="22" spans="1:6" x14ac:dyDescent="0.25">
      <c r="A22" s="2" t="s">
        <v>47</v>
      </c>
      <c r="B22" s="4">
        <v>49.95</v>
      </c>
      <c r="C22" s="4">
        <f>B22*0.65</f>
        <v>32.467500000000001</v>
      </c>
      <c r="D22" s="4">
        <f>B22*0.55</f>
        <v>27.472500000000004</v>
      </c>
      <c r="E22" s="6"/>
      <c r="F22" s="5">
        <f>E22*D22</f>
        <v>0</v>
      </c>
    </row>
    <row r="23" spans="1:6" x14ac:dyDescent="0.25">
      <c r="F23" s="1">
        <f>SUM(F2:F22)</f>
        <v>0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98EF78-5C6D-4CD7-A47E-817E172DD128}">
  <dimension ref="A1:H47"/>
  <sheetViews>
    <sheetView workbookViewId="0">
      <selection sqref="A1:H47"/>
    </sheetView>
  </sheetViews>
  <sheetFormatPr defaultRowHeight="15" x14ac:dyDescent="0.25"/>
  <cols>
    <col min="1" max="1" width="22.5703125" bestFit="1" customWidth="1"/>
  </cols>
  <sheetData>
    <row r="1" spans="1:8" x14ac:dyDescent="0.25">
      <c r="A1" t="s">
        <v>0</v>
      </c>
      <c r="B1" t="s">
        <v>1</v>
      </c>
      <c r="C1" t="s">
        <v>2</v>
      </c>
      <c r="D1" t="s">
        <v>48</v>
      </c>
      <c r="E1">
        <v>0.3</v>
      </c>
      <c r="F1">
        <v>0.35</v>
      </c>
      <c r="G1">
        <v>0.4</v>
      </c>
      <c r="H1">
        <v>0.45</v>
      </c>
    </row>
    <row r="2" spans="1:8" x14ac:dyDescent="0.25">
      <c r="A2" t="s">
        <v>3</v>
      </c>
      <c r="B2">
        <v>59.9</v>
      </c>
      <c r="C2">
        <v>65.89</v>
      </c>
      <c r="D2">
        <v>64.95</v>
      </c>
      <c r="E2">
        <v>45.464999999999996</v>
      </c>
      <c r="F2">
        <v>42.217500000000001</v>
      </c>
      <c r="G2">
        <v>38.97</v>
      </c>
      <c r="H2">
        <v>35.722500000000004</v>
      </c>
    </row>
    <row r="3" spans="1:8" x14ac:dyDescent="0.25">
      <c r="A3" t="s">
        <v>4</v>
      </c>
      <c r="B3">
        <v>59.9</v>
      </c>
      <c r="C3">
        <v>65.89</v>
      </c>
      <c r="D3">
        <v>64.95</v>
      </c>
      <c r="E3">
        <v>45.464999999999996</v>
      </c>
      <c r="F3">
        <v>42.217500000000001</v>
      </c>
      <c r="G3">
        <v>38.97</v>
      </c>
      <c r="H3">
        <v>35.722500000000004</v>
      </c>
    </row>
    <row r="4" spans="1:8" x14ac:dyDescent="0.25">
      <c r="A4" t="s">
        <v>5</v>
      </c>
      <c r="B4">
        <v>189.9</v>
      </c>
      <c r="C4">
        <v>208.89000000000001</v>
      </c>
      <c r="D4">
        <v>204.95</v>
      </c>
      <c r="E4">
        <v>143.46499999999997</v>
      </c>
      <c r="F4">
        <v>133.2175</v>
      </c>
      <c r="G4">
        <v>122.96999999999998</v>
      </c>
      <c r="H4">
        <v>112.7225</v>
      </c>
    </row>
    <row r="5" spans="1:8" x14ac:dyDescent="0.25">
      <c r="A5" t="s">
        <v>6</v>
      </c>
      <c r="B5">
        <v>229.9</v>
      </c>
      <c r="C5">
        <v>252.89000000000001</v>
      </c>
      <c r="D5">
        <v>249.95</v>
      </c>
      <c r="E5">
        <v>174.96499999999997</v>
      </c>
      <c r="F5">
        <v>162.4675</v>
      </c>
      <c r="G5">
        <v>149.97</v>
      </c>
      <c r="H5">
        <v>137.4725</v>
      </c>
    </row>
    <row r="6" spans="1:8" x14ac:dyDescent="0.25">
      <c r="A6" t="s">
        <v>7</v>
      </c>
      <c r="B6">
        <v>249.9</v>
      </c>
      <c r="C6">
        <v>274.89000000000004</v>
      </c>
      <c r="D6">
        <v>274.95</v>
      </c>
      <c r="E6">
        <v>192.46499999999997</v>
      </c>
      <c r="F6">
        <v>178.7175</v>
      </c>
      <c r="G6">
        <v>164.97</v>
      </c>
      <c r="H6">
        <v>151.2225</v>
      </c>
    </row>
    <row r="7" spans="1:8" x14ac:dyDescent="0.25">
      <c r="A7" t="s">
        <v>8</v>
      </c>
      <c r="B7">
        <v>89.9</v>
      </c>
      <c r="C7">
        <v>98.890000000000015</v>
      </c>
      <c r="D7">
        <v>99.95</v>
      </c>
      <c r="E7">
        <v>69.965000000000003</v>
      </c>
      <c r="F7">
        <v>64.967500000000001</v>
      </c>
      <c r="G7">
        <v>59.97</v>
      </c>
      <c r="H7">
        <v>54.972500000000004</v>
      </c>
    </row>
    <row r="8" spans="1:8" x14ac:dyDescent="0.25">
      <c r="A8" t="s">
        <v>9</v>
      </c>
      <c r="B8">
        <v>79.900000000000006</v>
      </c>
      <c r="C8">
        <v>87.890000000000015</v>
      </c>
      <c r="D8">
        <v>89.95</v>
      </c>
      <c r="E8">
        <v>62.964999999999996</v>
      </c>
      <c r="F8">
        <v>58.467500000000001</v>
      </c>
      <c r="G8">
        <v>53.97</v>
      </c>
      <c r="H8">
        <v>49.472500000000004</v>
      </c>
    </row>
    <row r="9" spans="1:8" x14ac:dyDescent="0.25">
      <c r="A9" t="s">
        <v>10</v>
      </c>
      <c r="B9">
        <v>129.9</v>
      </c>
      <c r="C9">
        <v>142.89000000000001</v>
      </c>
      <c r="D9">
        <v>139.94999999999999</v>
      </c>
      <c r="E9">
        <v>97.964999999999989</v>
      </c>
      <c r="F9">
        <v>90.967500000000001</v>
      </c>
      <c r="G9">
        <v>83.969999999999985</v>
      </c>
      <c r="H9">
        <v>76.972499999999997</v>
      </c>
    </row>
    <row r="10" spans="1:8" x14ac:dyDescent="0.25">
      <c r="A10" t="s">
        <v>11</v>
      </c>
      <c r="B10">
        <v>109.9</v>
      </c>
      <c r="C10">
        <v>120.89000000000001</v>
      </c>
      <c r="D10">
        <v>119.95</v>
      </c>
      <c r="E10">
        <v>83.965000000000003</v>
      </c>
      <c r="F10">
        <v>77.967500000000001</v>
      </c>
      <c r="G10">
        <v>71.97</v>
      </c>
      <c r="H10">
        <v>65.972500000000011</v>
      </c>
    </row>
    <row r="11" spans="1:8" x14ac:dyDescent="0.25">
      <c r="A11" t="s">
        <v>12</v>
      </c>
      <c r="B11">
        <v>109.9</v>
      </c>
      <c r="C11">
        <v>120.89000000000001</v>
      </c>
      <c r="D11">
        <v>119.95</v>
      </c>
      <c r="E11">
        <v>83.965000000000003</v>
      </c>
      <c r="F11">
        <v>77.967500000000001</v>
      </c>
      <c r="G11">
        <v>71.97</v>
      </c>
      <c r="H11">
        <v>65.972500000000011</v>
      </c>
    </row>
    <row r="12" spans="1:8" x14ac:dyDescent="0.25">
      <c r="A12" t="s">
        <v>13</v>
      </c>
      <c r="B12">
        <v>36.9</v>
      </c>
      <c r="C12">
        <v>40.590000000000003</v>
      </c>
      <c r="D12">
        <v>39.950000000000003</v>
      </c>
      <c r="E12">
        <v>27.965</v>
      </c>
      <c r="F12">
        <v>25.967500000000001</v>
      </c>
      <c r="G12">
        <v>23.970000000000002</v>
      </c>
      <c r="H12">
        <v>21.972500000000004</v>
      </c>
    </row>
    <row r="13" spans="1:8" x14ac:dyDescent="0.25">
      <c r="A13" t="s">
        <v>14</v>
      </c>
      <c r="B13">
        <v>22.9</v>
      </c>
      <c r="C13">
        <v>25.19</v>
      </c>
      <c r="D13">
        <v>24.95</v>
      </c>
      <c r="E13">
        <v>17.465</v>
      </c>
      <c r="F13">
        <v>16.217500000000001</v>
      </c>
      <c r="G13">
        <v>14.969999999999999</v>
      </c>
      <c r="H13">
        <v>13.7225</v>
      </c>
    </row>
    <row r="14" spans="1:8" x14ac:dyDescent="0.25">
      <c r="A14" t="s">
        <v>15</v>
      </c>
      <c r="B14">
        <v>32.9</v>
      </c>
      <c r="C14">
        <v>36.190000000000005</v>
      </c>
      <c r="D14">
        <v>34.950000000000003</v>
      </c>
      <c r="E14">
        <v>24.465</v>
      </c>
      <c r="F14">
        <v>22.717500000000001</v>
      </c>
      <c r="G14">
        <v>20.970000000000002</v>
      </c>
      <c r="H14">
        <v>19.222500000000004</v>
      </c>
    </row>
    <row r="15" spans="1:8" x14ac:dyDescent="0.25">
      <c r="A15" t="s">
        <v>16</v>
      </c>
      <c r="B15">
        <v>29.9</v>
      </c>
      <c r="C15">
        <v>32.89</v>
      </c>
      <c r="D15">
        <v>29.95</v>
      </c>
      <c r="E15">
        <v>20.965</v>
      </c>
      <c r="F15">
        <v>19.467500000000001</v>
      </c>
      <c r="G15">
        <v>17.97</v>
      </c>
      <c r="H15">
        <v>16.4725</v>
      </c>
    </row>
    <row r="16" spans="1:8" x14ac:dyDescent="0.25">
      <c r="A16" t="s">
        <v>17</v>
      </c>
      <c r="B16">
        <v>32.9</v>
      </c>
      <c r="C16">
        <v>36.190000000000005</v>
      </c>
      <c r="D16">
        <v>34.950000000000003</v>
      </c>
      <c r="E16">
        <v>24.465</v>
      </c>
      <c r="F16">
        <v>22.717500000000001</v>
      </c>
      <c r="G16">
        <v>20.970000000000002</v>
      </c>
      <c r="H16">
        <v>19.222500000000004</v>
      </c>
    </row>
    <row r="17" spans="1:8" x14ac:dyDescent="0.25">
      <c r="A17" t="s">
        <v>18</v>
      </c>
      <c r="B17">
        <v>79.900000000000006</v>
      </c>
      <c r="C17">
        <v>87.890000000000015</v>
      </c>
      <c r="D17">
        <v>89.95</v>
      </c>
      <c r="E17">
        <v>62.964999999999996</v>
      </c>
      <c r="F17">
        <v>58.467500000000001</v>
      </c>
      <c r="G17">
        <v>53.97</v>
      </c>
      <c r="H17">
        <v>49.472500000000004</v>
      </c>
    </row>
    <row r="18" spans="1:8" x14ac:dyDescent="0.25">
      <c r="A18" t="s">
        <v>19</v>
      </c>
      <c r="B18">
        <v>41.9</v>
      </c>
      <c r="C18">
        <v>46.09</v>
      </c>
      <c r="D18">
        <v>44.95</v>
      </c>
      <c r="E18">
        <v>31.465</v>
      </c>
      <c r="F18">
        <v>29.217500000000001</v>
      </c>
      <c r="G18">
        <v>26.970000000000002</v>
      </c>
      <c r="H18">
        <v>24.722500000000004</v>
      </c>
    </row>
    <row r="19" spans="1:8" x14ac:dyDescent="0.25">
      <c r="A19" t="s">
        <v>20</v>
      </c>
      <c r="B19">
        <v>19.899999999999999</v>
      </c>
      <c r="C19">
        <v>21.89</v>
      </c>
      <c r="D19">
        <v>19.95</v>
      </c>
      <c r="E19">
        <v>13.964999999999998</v>
      </c>
      <c r="F19">
        <v>12.967499999999999</v>
      </c>
      <c r="G19">
        <v>11.969999999999999</v>
      </c>
      <c r="H19">
        <v>10.9725</v>
      </c>
    </row>
    <row r="20" spans="1:8" x14ac:dyDescent="0.25">
      <c r="A20" t="s">
        <v>21</v>
      </c>
      <c r="B20">
        <v>41.9</v>
      </c>
      <c r="C20">
        <v>46.09</v>
      </c>
      <c r="D20">
        <v>44.95</v>
      </c>
      <c r="E20">
        <v>31.465</v>
      </c>
      <c r="F20">
        <v>29.217500000000001</v>
      </c>
      <c r="G20">
        <v>26.970000000000002</v>
      </c>
      <c r="H20">
        <v>24.722500000000004</v>
      </c>
    </row>
    <row r="21" spans="1:8" x14ac:dyDescent="0.25">
      <c r="A21" t="s">
        <v>15</v>
      </c>
      <c r="B21">
        <v>32.9</v>
      </c>
      <c r="C21">
        <v>36.190000000000005</v>
      </c>
      <c r="D21">
        <v>34.950000000000003</v>
      </c>
      <c r="E21">
        <v>24.465</v>
      </c>
      <c r="F21">
        <v>22.717500000000001</v>
      </c>
      <c r="G21">
        <v>20.970000000000002</v>
      </c>
      <c r="H21">
        <v>19.222500000000004</v>
      </c>
    </row>
    <row r="22" spans="1:8" x14ac:dyDescent="0.25">
      <c r="A22" t="s">
        <v>22</v>
      </c>
      <c r="B22">
        <v>29.9</v>
      </c>
      <c r="C22">
        <v>32.89</v>
      </c>
      <c r="D22">
        <v>29.95</v>
      </c>
      <c r="E22">
        <v>20.965</v>
      </c>
      <c r="F22">
        <v>19.467500000000001</v>
      </c>
      <c r="G22">
        <v>17.97</v>
      </c>
      <c r="H22">
        <v>16.4725</v>
      </c>
    </row>
    <row r="23" spans="1:8" x14ac:dyDescent="0.25">
      <c r="A23" t="s">
        <v>23</v>
      </c>
      <c r="B23">
        <v>89.9</v>
      </c>
      <c r="C23">
        <v>98.890000000000015</v>
      </c>
      <c r="D23">
        <v>99.95</v>
      </c>
      <c r="E23">
        <v>69.965000000000003</v>
      </c>
      <c r="F23">
        <v>64.967500000000001</v>
      </c>
      <c r="G23">
        <v>59.97</v>
      </c>
      <c r="H23">
        <v>54.972500000000004</v>
      </c>
    </row>
    <row r="24" spans="1:8" x14ac:dyDescent="0.25">
      <c r="A24" t="s">
        <v>24</v>
      </c>
      <c r="B24">
        <v>72.900000000000006</v>
      </c>
      <c r="C24">
        <v>80.190000000000012</v>
      </c>
      <c r="D24">
        <v>79.95</v>
      </c>
      <c r="E24">
        <v>55.964999999999996</v>
      </c>
      <c r="F24">
        <v>51.967500000000001</v>
      </c>
      <c r="G24">
        <v>47.97</v>
      </c>
      <c r="H24">
        <v>43.972500000000004</v>
      </c>
    </row>
    <row r="25" spans="1:8" x14ac:dyDescent="0.25">
      <c r="A25" t="s">
        <v>25</v>
      </c>
      <c r="B25">
        <v>32.9</v>
      </c>
      <c r="C25">
        <v>36.190000000000005</v>
      </c>
      <c r="D25">
        <v>34.950000000000003</v>
      </c>
      <c r="E25">
        <v>24.465</v>
      </c>
      <c r="F25">
        <v>22.717500000000001</v>
      </c>
      <c r="G25">
        <v>20.970000000000002</v>
      </c>
      <c r="H25">
        <v>19.222500000000004</v>
      </c>
    </row>
    <row r="26" spans="1:8" x14ac:dyDescent="0.25">
      <c r="A26" t="s">
        <v>26</v>
      </c>
      <c r="B26">
        <v>44.9</v>
      </c>
      <c r="C26">
        <v>49.39</v>
      </c>
      <c r="D26">
        <v>49.95</v>
      </c>
      <c r="E26">
        <v>34.964999999999996</v>
      </c>
      <c r="F26">
        <v>32.467500000000001</v>
      </c>
      <c r="G26">
        <v>29.97</v>
      </c>
      <c r="H26">
        <v>27.472500000000004</v>
      </c>
    </row>
    <row r="27" spans="1:8" x14ac:dyDescent="0.25">
      <c r="A27" t="s">
        <v>27</v>
      </c>
      <c r="B27">
        <v>39.9</v>
      </c>
      <c r="C27">
        <v>43.89</v>
      </c>
      <c r="D27">
        <v>44.95</v>
      </c>
      <c r="E27">
        <v>31.465</v>
      </c>
      <c r="F27">
        <v>29.217500000000001</v>
      </c>
      <c r="G27">
        <v>26.970000000000002</v>
      </c>
      <c r="H27">
        <v>24.722500000000004</v>
      </c>
    </row>
    <row r="28" spans="1:8" x14ac:dyDescent="0.25">
      <c r="A28" t="s">
        <v>28</v>
      </c>
      <c r="B28">
        <v>24.9</v>
      </c>
      <c r="C28">
        <v>27.39</v>
      </c>
      <c r="D28">
        <v>24.95</v>
      </c>
      <c r="E28">
        <v>17.465</v>
      </c>
      <c r="F28">
        <v>16.217500000000001</v>
      </c>
      <c r="G28">
        <v>14.969999999999999</v>
      </c>
      <c r="H28">
        <v>13.7225</v>
      </c>
    </row>
    <row r="29" spans="1:8" x14ac:dyDescent="0.25">
      <c r="A29" t="s">
        <v>29</v>
      </c>
      <c r="B29">
        <v>79.900000000000006</v>
      </c>
      <c r="C29">
        <v>87.890000000000015</v>
      </c>
      <c r="D29">
        <v>89.95</v>
      </c>
      <c r="E29">
        <v>62.964999999999996</v>
      </c>
      <c r="F29">
        <v>58.467500000000001</v>
      </c>
      <c r="G29">
        <v>53.97</v>
      </c>
      <c r="H29">
        <v>49.472500000000004</v>
      </c>
    </row>
    <row r="30" spans="1:8" x14ac:dyDescent="0.25">
      <c r="A30" t="s">
        <v>30</v>
      </c>
      <c r="B30">
        <v>32.9</v>
      </c>
      <c r="C30">
        <v>36.190000000000005</v>
      </c>
      <c r="D30">
        <v>34.950000000000003</v>
      </c>
      <c r="E30">
        <v>24.465</v>
      </c>
      <c r="F30">
        <v>22.717500000000001</v>
      </c>
      <c r="G30">
        <v>20.970000000000002</v>
      </c>
      <c r="H30">
        <v>19.222500000000004</v>
      </c>
    </row>
    <row r="31" spans="1:8" x14ac:dyDescent="0.25">
      <c r="A31" t="s">
        <v>31</v>
      </c>
      <c r="B31">
        <v>74.900000000000006</v>
      </c>
      <c r="C31">
        <v>82.390000000000015</v>
      </c>
      <c r="D31">
        <v>79.95</v>
      </c>
      <c r="E31">
        <v>55.964999999999996</v>
      </c>
      <c r="F31">
        <v>51.967500000000001</v>
      </c>
      <c r="G31">
        <v>47.97</v>
      </c>
      <c r="H31">
        <v>43.972500000000004</v>
      </c>
    </row>
    <row r="32" spans="1:8" x14ac:dyDescent="0.25">
      <c r="A32" t="s">
        <v>32</v>
      </c>
      <c r="B32">
        <v>15.9</v>
      </c>
      <c r="C32">
        <v>17.490000000000002</v>
      </c>
      <c r="D32">
        <v>19.95</v>
      </c>
      <c r="E32">
        <v>13.964999999999998</v>
      </c>
      <c r="F32">
        <v>12.967499999999999</v>
      </c>
      <c r="G32">
        <v>11.969999999999999</v>
      </c>
      <c r="H32">
        <v>10.9725</v>
      </c>
    </row>
    <row r="33" spans="1:8" x14ac:dyDescent="0.25">
      <c r="A33" t="s">
        <v>33</v>
      </c>
      <c r="B33">
        <v>15.9</v>
      </c>
      <c r="C33">
        <v>17.490000000000002</v>
      </c>
      <c r="D33">
        <v>19.95</v>
      </c>
      <c r="E33">
        <v>13.964999999999998</v>
      </c>
      <c r="F33">
        <v>12.967499999999999</v>
      </c>
      <c r="G33">
        <v>11.969999999999999</v>
      </c>
      <c r="H33">
        <v>10.9725</v>
      </c>
    </row>
    <row r="34" spans="1:8" x14ac:dyDescent="0.25">
      <c r="A34" t="s">
        <v>34</v>
      </c>
      <c r="B34">
        <v>5.9</v>
      </c>
      <c r="C34">
        <v>6.4900000000000011</v>
      </c>
      <c r="D34">
        <v>7.95</v>
      </c>
      <c r="E34">
        <v>5.5649999999999995</v>
      </c>
      <c r="F34">
        <v>5.1675000000000004</v>
      </c>
      <c r="G34">
        <v>4.7699999999999996</v>
      </c>
      <c r="H34">
        <v>4.3725000000000005</v>
      </c>
    </row>
    <row r="35" spans="1:8" x14ac:dyDescent="0.25">
      <c r="A35" t="s">
        <v>35</v>
      </c>
      <c r="B35">
        <v>76.900000000000006</v>
      </c>
      <c r="C35">
        <v>84.590000000000018</v>
      </c>
      <c r="D35">
        <v>89.95</v>
      </c>
      <c r="E35">
        <v>62.964999999999996</v>
      </c>
      <c r="F35">
        <v>58.467500000000001</v>
      </c>
      <c r="G35">
        <v>53.97</v>
      </c>
      <c r="H35">
        <v>49.472500000000004</v>
      </c>
    </row>
    <row r="36" spans="1:8" x14ac:dyDescent="0.25">
      <c r="A36" t="s">
        <v>36</v>
      </c>
      <c r="B36">
        <v>79.900000000000006</v>
      </c>
      <c r="C36">
        <v>87.890000000000015</v>
      </c>
      <c r="D36">
        <v>89.95</v>
      </c>
      <c r="E36">
        <v>62.964999999999996</v>
      </c>
      <c r="F36">
        <v>58.467500000000001</v>
      </c>
      <c r="G36">
        <v>53.97</v>
      </c>
      <c r="H36">
        <v>49.472500000000004</v>
      </c>
    </row>
    <row r="37" spans="1:8" x14ac:dyDescent="0.25">
      <c r="A37" t="s">
        <v>37</v>
      </c>
      <c r="B37">
        <v>29.9</v>
      </c>
      <c r="C37">
        <v>32.89</v>
      </c>
      <c r="D37">
        <v>34.950000000000003</v>
      </c>
      <c r="E37">
        <v>24.465</v>
      </c>
      <c r="F37">
        <v>22.717500000000001</v>
      </c>
      <c r="G37">
        <v>20.970000000000002</v>
      </c>
      <c r="H37">
        <v>19.222500000000004</v>
      </c>
    </row>
    <row r="38" spans="1:8" x14ac:dyDescent="0.25">
      <c r="A38" t="s">
        <v>38</v>
      </c>
      <c r="B38">
        <v>9.9</v>
      </c>
      <c r="C38">
        <v>10.89</v>
      </c>
      <c r="D38">
        <v>9.9499999999999993</v>
      </c>
      <c r="E38">
        <v>6.964999999999999</v>
      </c>
      <c r="F38">
        <v>6.4674999999999994</v>
      </c>
      <c r="G38">
        <v>5.97</v>
      </c>
      <c r="H38">
        <v>5.4725000000000001</v>
      </c>
    </row>
    <row r="39" spans="1:8" x14ac:dyDescent="0.25">
      <c r="A39" t="s">
        <v>39</v>
      </c>
      <c r="B39">
        <v>18.899999999999999</v>
      </c>
      <c r="C39">
        <v>20.79</v>
      </c>
      <c r="D39">
        <v>19.95</v>
      </c>
      <c r="E39">
        <v>13.964999999999998</v>
      </c>
      <c r="F39">
        <v>12.967499999999999</v>
      </c>
      <c r="G39">
        <v>11.969999999999999</v>
      </c>
      <c r="H39">
        <v>10.9725</v>
      </c>
    </row>
    <row r="40" spans="1:8" x14ac:dyDescent="0.25">
      <c r="A40" t="s">
        <v>40</v>
      </c>
      <c r="B40">
        <v>14.9</v>
      </c>
      <c r="C40">
        <v>16.39</v>
      </c>
      <c r="D40">
        <v>17.95</v>
      </c>
      <c r="E40">
        <v>12.565</v>
      </c>
      <c r="F40">
        <v>11.6675</v>
      </c>
      <c r="G40">
        <v>10.77</v>
      </c>
      <c r="H40">
        <v>9.8725000000000005</v>
      </c>
    </row>
    <row r="41" spans="1:8" x14ac:dyDescent="0.25">
      <c r="A41" t="s">
        <v>41</v>
      </c>
      <c r="B41">
        <v>16.899999999999999</v>
      </c>
      <c r="C41">
        <v>18.59</v>
      </c>
      <c r="D41">
        <v>19.95</v>
      </c>
      <c r="E41">
        <v>13.964999999999998</v>
      </c>
      <c r="F41">
        <v>12.967499999999999</v>
      </c>
      <c r="G41">
        <v>11.969999999999999</v>
      </c>
      <c r="H41">
        <v>10.9725</v>
      </c>
    </row>
    <row r="42" spans="1:8" x14ac:dyDescent="0.25">
      <c r="A42" t="s">
        <v>42</v>
      </c>
      <c r="B42">
        <v>32.9</v>
      </c>
      <c r="C42">
        <v>36.190000000000005</v>
      </c>
      <c r="D42">
        <v>39.950000000000003</v>
      </c>
      <c r="E42">
        <v>27.965</v>
      </c>
      <c r="F42">
        <v>25.967500000000001</v>
      </c>
      <c r="G42">
        <v>23.970000000000002</v>
      </c>
      <c r="H42">
        <v>21.972500000000004</v>
      </c>
    </row>
    <row r="43" spans="1:8" x14ac:dyDescent="0.25">
      <c r="A43" t="s">
        <v>43</v>
      </c>
      <c r="B43">
        <v>54.9</v>
      </c>
      <c r="C43">
        <v>60.39</v>
      </c>
      <c r="D43">
        <v>59.95</v>
      </c>
      <c r="E43">
        <v>41.964999999999996</v>
      </c>
      <c r="F43">
        <v>38.967500000000001</v>
      </c>
      <c r="G43">
        <v>35.97</v>
      </c>
      <c r="H43">
        <v>32.972500000000004</v>
      </c>
    </row>
    <row r="44" spans="1:8" x14ac:dyDescent="0.25">
      <c r="A44" t="s">
        <v>44</v>
      </c>
      <c r="B44">
        <v>44.9</v>
      </c>
      <c r="C44">
        <v>49.39</v>
      </c>
      <c r="D44">
        <v>49.95</v>
      </c>
      <c r="E44">
        <v>34.964999999999996</v>
      </c>
      <c r="F44">
        <v>32.467500000000001</v>
      </c>
      <c r="G44">
        <v>29.97</v>
      </c>
      <c r="H44">
        <v>27.472500000000004</v>
      </c>
    </row>
    <row r="45" spans="1:8" x14ac:dyDescent="0.25">
      <c r="A45" t="s">
        <v>45</v>
      </c>
      <c r="B45">
        <v>36.9</v>
      </c>
      <c r="C45">
        <v>40.590000000000003</v>
      </c>
      <c r="D45">
        <v>39.950000000000003</v>
      </c>
      <c r="E45">
        <v>27.965</v>
      </c>
      <c r="F45">
        <v>25.967500000000001</v>
      </c>
      <c r="G45">
        <v>23.970000000000002</v>
      </c>
      <c r="H45">
        <v>21.972500000000004</v>
      </c>
    </row>
    <row r="46" spans="1:8" x14ac:dyDescent="0.25">
      <c r="A46" t="s">
        <v>46</v>
      </c>
      <c r="B46">
        <v>89.9</v>
      </c>
      <c r="C46">
        <v>98.890000000000015</v>
      </c>
      <c r="D46">
        <v>99.95</v>
      </c>
      <c r="E46">
        <v>69.965000000000003</v>
      </c>
      <c r="F46">
        <v>64.967500000000001</v>
      </c>
      <c r="G46">
        <v>59.97</v>
      </c>
      <c r="H46">
        <v>54.972500000000004</v>
      </c>
    </row>
    <row r="47" spans="1:8" x14ac:dyDescent="0.25">
      <c r="A47" t="s">
        <v>47</v>
      </c>
      <c r="B47">
        <v>44.9</v>
      </c>
      <c r="C47">
        <v>49.39</v>
      </c>
      <c r="D47">
        <v>49.95</v>
      </c>
      <c r="E47">
        <v>34.964999999999996</v>
      </c>
      <c r="F47">
        <v>32.467500000000001</v>
      </c>
      <c r="G47">
        <v>29.97</v>
      </c>
      <c r="H47">
        <v>27.472500000000004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Spec Sheet</vt:lpstr>
      <vt:lpstr>Final Pricing for JOOLA 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Steven Chan</dc:creator>
  <cp:lastModifiedBy>Steven Chan</cp:lastModifiedBy>
  <cp:lastPrinted>2020-06-11T18:22:32Z</cp:lastPrinted>
  <dcterms:created xsi:type="dcterms:W3CDTF">2020-01-30T20:38:49Z</dcterms:created>
  <dcterms:modified xsi:type="dcterms:W3CDTF">2020-06-16T19:49:32Z</dcterms:modified>
</cp:coreProperties>
</file>